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URA MILENA OROZCO C\Documents\BASE DE DATOS PERSONAL\"/>
    </mc:Choice>
  </mc:AlternateContent>
  <xr:revisionPtr revIDLastSave="0" documentId="13_ncr:1_{E2F9817B-7D97-4E9A-95E9-6CE8C63BD8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aboratorios CLE " sheetId="1" r:id="rId1"/>
  </sheets>
  <definedNames>
    <definedName name="_xlnm._FilterDatabase" localSheetId="0" hidden="1">'Laboratorios CLE '!$A$2:$F$79</definedName>
  </definedNames>
  <calcPr calcId="181029"/>
</workbook>
</file>

<file path=xl/calcChain.xml><?xml version="1.0" encoding="utf-8"?>
<calcChain xmlns="http://schemas.openxmlformats.org/spreadsheetml/2006/main">
  <c r="L71" i="1" l="1"/>
  <c r="L70" i="1"/>
  <c r="L69" i="1"/>
  <c r="L68" i="1"/>
  <c r="L67" i="1"/>
  <c r="L66" i="1"/>
  <c r="L79" i="1"/>
  <c r="L10" i="1"/>
  <c r="L4" i="1"/>
  <c r="L5" i="1"/>
  <c r="L6" i="1"/>
  <c r="L7" i="1"/>
  <c r="L8" i="1"/>
  <c r="L74" i="1"/>
  <c r="L73" i="1"/>
  <c r="L72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9" i="1"/>
  <c r="L3" i="1"/>
</calcChain>
</file>

<file path=xl/sharedStrings.xml><?xml version="1.0" encoding="utf-8"?>
<sst xmlns="http://schemas.openxmlformats.org/spreadsheetml/2006/main" count="398" uniqueCount="164">
  <si>
    <t>No</t>
  </si>
  <si>
    <t>Nombre del laboratorio</t>
  </si>
  <si>
    <t>Nombre del Responsable</t>
  </si>
  <si>
    <t>Facultad</t>
  </si>
  <si>
    <t>Nomenclatura</t>
  </si>
  <si>
    <t>Sede</t>
  </si>
  <si>
    <t>Docentes</t>
  </si>
  <si>
    <t>Laboratorista</t>
  </si>
  <si>
    <t>Monitor</t>
  </si>
  <si>
    <t>Otro</t>
  </si>
  <si>
    <t>Total Aforo</t>
  </si>
  <si>
    <t>Administración</t>
  </si>
  <si>
    <t>B32-105</t>
  </si>
  <si>
    <t>Centro de laboratorios y experimentación</t>
  </si>
  <si>
    <t>Métodos y Medida del Trabajo</t>
  </si>
  <si>
    <t>B32-201</t>
  </si>
  <si>
    <t>Máquinas y Herramientas</t>
  </si>
  <si>
    <t>B32-102</t>
  </si>
  <si>
    <t>Metrología</t>
  </si>
  <si>
    <t>Ingenierías</t>
  </si>
  <si>
    <t>B32-104</t>
  </si>
  <si>
    <t>Bioquímica y Nutrición.</t>
  </si>
  <si>
    <t>Ciencias Agrarias</t>
  </si>
  <si>
    <t>B23-102</t>
  </si>
  <si>
    <t>B 23-201</t>
  </si>
  <si>
    <t>Suelos y Tejidos Vegetales.</t>
  </si>
  <si>
    <t>B 23-202</t>
  </si>
  <si>
    <t>Anatomía y Fisiología Animal.</t>
  </si>
  <si>
    <t>B24-104</t>
  </si>
  <si>
    <t>Botánica.</t>
  </si>
  <si>
    <t>B32-106</t>
  </si>
  <si>
    <t xml:space="preserve">Entomología </t>
  </si>
  <si>
    <t>B22-208</t>
  </si>
  <si>
    <t>Instrumental</t>
  </si>
  <si>
    <t>Ciencias Básicas, Sociales y Humanas</t>
  </si>
  <si>
    <t>B22 - 107</t>
  </si>
  <si>
    <t>Tecnología Química Industrial y de Laboratorio.</t>
  </si>
  <si>
    <t>B22-109</t>
  </si>
  <si>
    <t>Ventilación y Temperaturas extremas.</t>
  </si>
  <si>
    <t>B24-101</t>
  </si>
  <si>
    <t>Ruido, Vibraciones y Radiaciones</t>
  </si>
  <si>
    <t>B24-106</t>
  </si>
  <si>
    <t>Iluminación, incendios y explosiones</t>
  </si>
  <si>
    <t>B24-201</t>
  </si>
  <si>
    <t>Contaminantes químicos</t>
  </si>
  <si>
    <t>B24-209</t>
  </si>
  <si>
    <t>Diseño Geométrico de Vías</t>
  </si>
  <si>
    <t>B24-110</t>
  </si>
  <si>
    <t xml:space="preserve">Topografía, Topografía 1, Topografía 2.  </t>
  </si>
  <si>
    <t>Aula Externa (zona posterior bloque B24)</t>
  </si>
  <si>
    <t>Mecánica de Suelos</t>
  </si>
  <si>
    <t>B42-104</t>
  </si>
  <si>
    <t>Pavimentos</t>
  </si>
  <si>
    <t>B42-105</t>
  </si>
  <si>
    <t>Estructuras de Hormigón (concretos)</t>
  </si>
  <si>
    <t>B42-103</t>
  </si>
  <si>
    <t xml:space="preserve">Recursos Hídricos </t>
  </si>
  <si>
    <t>B42-201</t>
  </si>
  <si>
    <t>Electrónica Análoga</t>
  </si>
  <si>
    <t>B33-102</t>
  </si>
  <si>
    <t>Sistemas Digitales I</t>
  </si>
  <si>
    <t>B33-105</t>
  </si>
  <si>
    <t>Sistemas Digitales II</t>
  </si>
  <si>
    <t>B33-202</t>
  </si>
  <si>
    <t>Química.</t>
  </si>
  <si>
    <t>Lina Marcela Ocampo A</t>
  </si>
  <si>
    <t>B23-103</t>
  </si>
  <si>
    <t>Física del movimiento</t>
  </si>
  <si>
    <t>B22-204A</t>
  </si>
  <si>
    <t>“GHYGAM”</t>
  </si>
  <si>
    <t>B42-101</t>
  </si>
  <si>
    <t>B22-202</t>
  </si>
  <si>
    <t>Electiva en Biotecnología Vegetal</t>
  </si>
  <si>
    <t>B22-203</t>
  </si>
  <si>
    <t>Laboratorio Ambiental de Gestión del Recurso Hídrico (LAGREH)</t>
  </si>
  <si>
    <t>B22-201</t>
  </si>
  <si>
    <t>Edafología/Suelo Planta</t>
  </si>
  <si>
    <t xml:space="preserve"> B23-202</t>
  </si>
  <si>
    <t>Salas de sistemas</t>
  </si>
  <si>
    <t>N.A</t>
  </si>
  <si>
    <t>B24 - 203</t>
  </si>
  <si>
    <t>B24 - 204</t>
  </si>
  <si>
    <t>B24 - 205</t>
  </si>
  <si>
    <t>B24 - 206</t>
  </si>
  <si>
    <t>B12 - 101</t>
  </si>
  <si>
    <t>B12 - 101a</t>
  </si>
  <si>
    <t>Sala de micros</t>
  </si>
  <si>
    <t>P13-202</t>
  </si>
  <si>
    <t>Poblado</t>
  </si>
  <si>
    <t>P13-203</t>
  </si>
  <si>
    <t>P13-204</t>
  </si>
  <si>
    <t>P13-205</t>
  </si>
  <si>
    <t>P13-206</t>
  </si>
  <si>
    <t>P13-207</t>
  </si>
  <si>
    <t>P13-208</t>
  </si>
  <si>
    <t>P13-209</t>
  </si>
  <si>
    <t>P13-211</t>
  </si>
  <si>
    <t>P13-302</t>
  </si>
  <si>
    <t>P13-303</t>
  </si>
  <si>
    <t>P13-304</t>
  </si>
  <si>
    <t>P13-305</t>
  </si>
  <si>
    <t>P13-306</t>
  </si>
  <si>
    <t>P13-307</t>
  </si>
  <si>
    <t>P13-308</t>
  </si>
  <si>
    <t>P13-309</t>
  </si>
  <si>
    <t>P13-310</t>
  </si>
  <si>
    <t>P13-311</t>
  </si>
  <si>
    <t>P13-312</t>
  </si>
  <si>
    <t>P13-313</t>
  </si>
  <si>
    <t>P13-314</t>
  </si>
  <si>
    <t>N24-101</t>
  </si>
  <si>
    <t>Niquia</t>
  </si>
  <si>
    <t>N24-102</t>
  </si>
  <si>
    <t>N24-103</t>
  </si>
  <si>
    <t>N13-102</t>
  </si>
  <si>
    <t>B22-207</t>
  </si>
  <si>
    <t xml:space="preserve">B22-105 </t>
  </si>
  <si>
    <t>P55-103</t>
  </si>
  <si>
    <t>Controles Automaticos-Atomatas programables</t>
  </si>
  <si>
    <t>P55-101</t>
  </si>
  <si>
    <t xml:space="preserve">Control </t>
  </si>
  <si>
    <t>P55-105</t>
  </si>
  <si>
    <t>Variables</t>
  </si>
  <si>
    <t>P55-201</t>
  </si>
  <si>
    <t>Ingeniería de Trabajo</t>
  </si>
  <si>
    <t>Ingeniería de Procesos</t>
  </si>
  <si>
    <t>Biología, Microbiología, Fitopatología y genética</t>
  </si>
  <si>
    <t>Héctor Humberto Osorio</t>
  </si>
  <si>
    <t>Elena  Paola González</t>
  </si>
  <si>
    <t>Ana María Martínez</t>
  </si>
  <si>
    <t>Laboratorio de riegos y maquinaria agrícola</t>
  </si>
  <si>
    <t>Biotecnología animal - Andrología</t>
  </si>
  <si>
    <t>Circuitos Eléctricos</t>
  </si>
  <si>
    <t>Maquinas Eléctricas</t>
  </si>
  <si>
    <t>Gestión Metrología</t>
  </si>
  <si>
    <t>Alonso de Jesús Serna Z</t>
  </si>
  <si>
    <t>Aula múltiple</t>
  </si>
  <si>
    <t>Aula maestría</t>
  </si>
  <si>
    <r>
      <t>Sanidad Vegetal</t>
    </r>
    <r>
      <rPr>
        <sz val="11"/>
        <color rgb="FF222222"/>
        <rFont val="Arial"/>
        <family val="2"/>
      </rPr>
      <t xml:space="preserve"> </t>
    </r>
  </si>
  <si>
    <t>Estudiantes</t>
  </si>
  <si>
    <t>Tabla de aforos discriminado por sede y espacio experimental
Fecha de actualización 15/09/2026</t>
  </si>
  <si>
    <t>Juan David Montoya Páez</t>
  </si>
  <si>
    <t>German Alfonso Intencipa Urrego</t>
  </si>
  <si>
    <t xml:space="preserve">Jhon Fernando Agudelo Marin </t>
  </si>
  <si>
    <t xml:space="preserve">Angie Dayana Vargas Ceballos </t>
  </si>
  <si>
    <t>Diana Yuledi Molina Colorado</t>
  </si>
  <si>
    <t>Luz Dary Mejía Sánchez</t>
  </si>
  <si>
    <t>Sandra Bibiana Muriel Ruiz</t>
  </si>
  <si>
    <t>Luz Elena Pérez Gallego</t>
  </si>
  <si>
    <t>Alba Nelly Ardila Arias</t>
  </si>
  <si>
    <t xml:space="preserve">Albert Josue Orozco Roa </t>
  </si>
  <si>
    <t>Juan Carlos Cardona Jiménez</t>
  </si>
  <si>
    <t>Miriam Gómez Marín</t>
  </si>
  <si>
    <t>Daniela Vega Echeverry</t>
  </si>
  <si>
    <t>Luis Hernando López Chaparro</t>
  </si>
  <si>
    <t>Paula Andrea Jaramillo Varela</t>
  </si>
  <si>
    <t>Gloria Carmenza Arroyave Restrepo</t>
  </si>
  <si>
    <t>Física de Electricidad y Magnetismo</t>
  </si>
  <si>
    <t>Andres Camilo Salazar Latorre</t>
  </si>
  <si>
    <t>B22-204C</t>
  </si>
  <si>
    <r>
      <t xml:space="preserve">Física de Ondas y </t>
    </r>
    <r>
      <rPr>
        <sz val="11"/>
        <color rgb="FF333333"/>
        <rFont val="Arial"/>
        <family val="2"/>
      </rPr>
      <t>Óptica</t>
    </r>
  </si>
  <si>
    <t>B22-204B</t>
  </si>
  <si>
    <t>N24-104</t>
  </si>
  <si>
    <t>N13-101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</si>
</sst>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333333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  <font>
      <sz val="10"/>
      <name val="Arial"/>
      <family val="2"/>
    </font>
    <font>
      <u/>
      <sz val="11.5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2">
    <xf numFmtId="0" fontId="0" fillId="0" borderId="0"/>
    <xf numFmtId="0" fontId="1" fillId="0" borderId="0"/>
    <xf numFmtId="0" fontId="8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</cellXfs>
  <cellStyles count="12">
    <cellStyle name="Hipervínculo 2" xfId="4" xr:uid="{1EFD4A0B-DA11-4CFE-A386-99055A40F733}"/>
    <cellStyle name="Millares 2" xfId="11" xr:uid="{2C45BBCC-DB9B-45FD-A982-82CAF1284CC9}"/>
    <cellStyle name="Millares 3" xfId="10" xr:uid="{23D82D6E-C374-4348-A075-389323AE9813}"/>
    <cellStyle name="Normal" xfId="0" builtinId="0"/>
    <cellStyle name="Normal 2" xfId="2" xr:uid="{7E114F31-0CD6-48F0-804C-05074BE6C54E}"/>
    <cellStyle name="Normal 2 2" xfId="9" xr:uid="{FA1834E7-3D83-41D4-AB98-AC6DCF6A5A6A}"/>
    <cellStyle name="Normal 3" xfId="3" xr:uid="{25818FD5-883E-4386-861F-4A4DFC7D002D}"/>
    <cellStyle name="Normal 4" xfId="5" xr:uid="{3039CF5A-AB17-4D64-BAFA-64B9212572B2}"/>
    <cellStyle name="Normal 5" xfId="6" xr:uid="{AA2AE138-EA74-48C2-B149-69C31890A45E}"/>
    <cellStyle name="Normal 6" xfId="7" xr:uid="{A303755B-A720-4602-B710-A55946B3542F}"/>
    <cellStyle name="Normal 7" xfId="8" xr:uid="{CCC6A1F7-AF63-4481-8203-F5A5AF70B397}"/>
    <cellStyle name="Normal 8" xfId="1" xr:uid="{6C001855-9212-45B4-AD3F-28EF2909F5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"/>
  <sheetViews>
    <sheetView tabSelected="1" zoomScaleNormal="100" workbookViewId="0">
      <pane ySplit="2" topLeftCell="A3" activePane="bottomLeft" state="frozen"/>
      <selection pane="bottomLeft" activeCell="C74" sqref="C74"/>
    </sheetView>
  </sheetViews>
  <sheetFormatPr baseColWidth="10" defaultColWidth="12.5703125" defaultRowHeight="15" customHeight="1"/>
  <cols>
    <col min="1" max="1" width="6.5703125" style="10" customWidth="1"/>
    <col min="2" max="2" width="27.5703125" style="10" customWidth="1"/>
    <col min="3" max="3" width="29.85546875" style="10" customWidth="1"/>
    <col min="4" max="4" width="15.42578125" style="10" customWidth="1"/>
    <col min="5" max="5" width="15.85546875" style="10" customWidth="1"/>
    <col min="6" max="6" width="16.42578125" style="10" bestFit="1" customWidth="1"/>
    <col min="7" max="7" width="14.140625" style="10" customWidth="1"/>
    <col min="8" max="8" width="11.85546875" style="10" customWidth="1"/>
    <col min="9" max="9" width="15.42578125" style="10" customWidth="1"/>
    <col min="10" max="12" width="9.42578125" style="10" customWidth="1"/>
    <col min="13" max="16384" width="12.5703125" style="10"/>
  </cols>
  <sheetData>
    <row r="1" spans="1:12" ht="39" customHeight="1">
      <c r="A1" s="13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ht="47.25" customHeight="1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139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ht="53.25" customHeight="1">
      <c r="A3" s="3">
        <v>1</v>
      </c>
      <c r="B3" s="3" t="s">
        <v>134</v>
      </c>
      <c r="C3" s="3" t="s">
        <v>143</v>
      </c>
      <c r="D3" s="3" t="s">
        <v>11</v>
      </c>
      <c r="E3" s="3" t="s">
        <v>12</v>
      </c>
      <c r="F3" s="3" t="s">
        <v>13</v>
      </c>
      <c r="G3" s="3">
        <v>20</v>
      </c>
      <c r="H3" s="3">
        <v>1</v>
      </c>
      <c r="I3" s="3">
        <v>1</v>
      </c>
      <c r="J3" s="3">
        <v>1</v>
      </c>
      <c r="K3" s="3"/>
      <c r="L3" s="3">
        <f>SUM(G3:K3)</f>
        <v>23</v>
      </c>
    </row>
    <row r="4" spans="1:12" ht="53.25" customHeight="1">
      <c r="A4" s="3">
        <v>2</v>
      </c>
      <c r="B4" s="3" t="s">
        <v>124</v>
      </c>
      <c r="C4" s="3" t="s">
        <v>143</v>
      </c>
      <c r="D4" s="3" t="s">
        <v>11</v>
      </c>
      <c r="E4" s="3" t="s">
        <v>12</v>
      </c>
      <c r="F4" s="3" t="s">
        <v>13</v>
      </c>
      <c r="G4" s="3">
        <v>20</v>
      </c>
      <c r="H4" s="3">
        <v>1</v>
      </c>
      <c r="I4" s="3">
        <v>1</v>
      </c>
      <c r="J4" s="3">
        <v>1</v>
      </c>
      <c r="K4" s="3"/>
      <c r="L4" s="3">
        <f t="shared" ref="L4:L8" si="0">SUM(G4:K4)</f>
        <v>23</v>
      </c>
    </row>
    <row r="5" spans="1:12" ht="53.25" customHeight="1">
      <c r="A5" s="3">
        <v>3</v>
      </c>
      <c r="B5" s="3" t="s">
        <v>125</v>
      </c>
      <c r="C5" s="3" t="s">
        <v>143</v>
      </c>
      <c r="D5" s="3" t="s">
        <v>11</v>
      </c>
      <c r="E5" s="3" t="s">
        <v>12</v>
      </c>
      <c r="F5" s="3" t="s">
        <v>13</v>
      </c>
      <c r="G5" s="3">
        <v>20</v>
      </c>
      <c r="H5" s="3">
        <v>1</v>
      </c>
      <c r="I5" s="3">
        <v>1</v>
      </c>
      <c r="J5" s="3">
        <v>1</v>
      </c>
      <c r="K5" s="3"/>
      <c r="L5" s="3">
        <f t="shared" si="0"/>
        <v>23</v>
      </c>
    </row>
    <row r="6" spans="1:12" ht="53.25" customHeight="1">
      <c r="A6" s="3">
        <v>4</v>
      </c>
      <c r="B6" s="3" t="s">
        <v>14</v>
      </c>
      <c r="C6" s="3" t="s">
        <v>143</v>
      </c>
      <c r="D6" s="3" t="s">
        <v>11</v>
      </c>
      <c r="E6" s="3" t="s">
        <v>15</v>
      </c>
      <c r="F6" s="3" t="s">
        <v>13</v>
      </c>
      <c r="G6" s="3">
        <v>12</v>
      </c>
      <c r="H6" s="3">
        <v>1</v>
      </c>
      <c r="I6" s="3">
        <v>1</v>
      </c>
      <c r="J6" s="3">
        <v>1</v>
      </c>
      <c r="K6" s="3"/>
      <c r="L6" s="3">
        <f t="shared" si="0"/>
        <v>15</v>
      </c>
    </row>
    <row r="7" spans="1:12" ht="53.25" customHeight="1">
      <c r="A7" s="3">
        <v>5</v>
      </c>
      <c r="B7" s="3" t="s">
        <v>16</v>
      </c>
      <c r="C7" s="3" t="s">
        <v>143</v>
      </c>
      <c r="D7" s="3" t="s">
        <v>11</v>
      </c>
      <c r="E7" s="3" t="s">
        <v>17</v>
      </c>
      <c r="F7" s="3" t="s">
        <v>13</v>
      </c>
      <c r="G7" s="3">
        <v>12</v>
      </c>
      <c r="H7" s="3">
        <v>1</v>
      </c>
      <c r="I7" s="3">
        <v>1</v>
      </c>
      <c r="J7" s="3">
        <v>1</v>
      </c>
      <c r="K7" s="3"/>
      <c r="L7" s="3">
        <f t="shared" si="0"/>
        <v>15</v>
      </c>
    </row>
    <row r="8" spans="1:12" ht="53.25" customHeight="1">
      <c r="A8" s="3">
        <v>6</v>
      </c>
      <c r="B8" s="3" t="s">
        <v>18</v>
      </c>
      <c r="C8" s="3" t="s">
        <v>143</v>
      </c>
      <c r="D8" s="3" t="s">
        <v>19</v>
      </c>
      <c r="E8" s="3" t="s">
        <v>20</v>
      </c>
      <c r="F8" s="3" t="s">
        <v>13</v>
      </c>
      <c r="G8" s="3">
        <v>12</v>
      </c>
      <c r="H8" s="3">
        <v>1</v>
      </c>
      <c r="I8" s="3">
        <v>1</v>
      </c>
      <c r="J8" s="3">
        <v>1</v>
      </c>
      <c r="K8" s="3"/>
      <c r="L8" s="3">
        <f t="shared" si="0"/>
        <v>15</v>
      </c>
    </row>
    <row r="9" spans="1:12" ht="53.25" customHeight="1">
      <c r="A9" s="3">
        <v>7</v>
      </c>
      <c r="B9" s="3" t="s">
        <v>21</v>
      </c>
      <c r="C9" s="3" t="s">
        <v>144</v>
      </c>
      <c r="D9" s="3" t="s">
        <v>22</v>
      </c>
      <c r="E9" s="3" t="s">
        <v>23</v>
      </c>
      <c r="F9" s="3" t="s">
        <v>13</v>
      </c>
      <c r="G9" s="3">
        <v>16</v>
      </c>
      <c r="H9" s="3">
        <v>1</v>
      </c>
      <c r="I9" s="3">
        <v>1</v>
      </c>
      <c r="J9" s="3">
        <v>1</v>
      </c>
      <c r="K9" s="3"/>
      <c r="L9" s="3">
        <f t="shared" ref="L9:L73" si="1">SUM(G9:K9)</f>
        <v>19</v>
      </c>
    </row>
    <row r="10" spans="1:12" ht="53.25" customHeight="1">
      <c r="A10" s="3">
        <v>8</v>
      </c>
      <c r="B10" s="3" t="s">
        <v>126</v>
      </c>
      <c r="C10" s="3" t="s">
        <v>145</v>
      </c>
      <c r="D10" s="3" t="s">
        <v>22</v>
      </c>
      <c r="E10" s="3" t="s">
        <v>24</v>
      </c>
      <c r="F10" s="3" t="s">
        <v>13</v>
      </c>
      <c r="G10" s="3">
        <v>28</v>
      </c>
      <c r="H10" s="3">
        <v>1</v>
      </c>
      <c r="I10" s="3">
        <v>1</v>
      </c>
      <c r="J10" s="3">
        <v>1</v>
      </c>
      <c r="K10" s="3"/>
      <c r="L10" s="3">
        <f t="shared" si="1"/>
        <v>31</v>
      </c>
    </row>
    <row r="11" spans="1:12" ht="53.25" customHeight="1">
      <c r="A11" s="3">
        <v>9</v>
      </c>
      <c r="B11" s="3" t="s">
        <v>25</v>
      </c>
      <c r="C11" s="3" t="s">
        <v>146</v>
      </c>
      <c r="D11" s="3" t="s">
        <v>22</v>
      </c>
      <c r="E11" s="3" t="s">
        <v>26</v>
      </c>
      <c r="F11" s="3" t="s">
        <v>13</v>
      </c>
      <c r="G11" s="3">
        <v>15</v>
      </c>
      <c r="H11" s="3">
        <v>1</v>
      </c>
      <c r="I11" s="3">
        <v>1</v>
      </c>
      <c r="J11" s="3">
        <v>1</v>
      </c>
      <c r="K11" s="3"/>
      <c r="L11" s="3">
        <f t="shared" si="1"/>
        <v>18</v>
      </c>
    </row>
    <row r="12" spans="1:12" ht="53.25" customHeight="1">
      <c r="A12" s="3">
        <v>10</v>
      </c>
      <c r="B12" s="3" t="s">
        <v>27</v>
      </c>
      <c r="C12" s="3" t="s">
        <v>146</v>
      </c>
      <c r="D12" s="3" t="s">
        <v>22</v>
      </c>
      <c r="E12" s="3" t="s">
        <v>28</v>
      </c>
      <c r="F12" s="3" t="s">
        <v>13</v>
      </c>
      <c r="G12" s="3">
        <v>14</v>
      </c>
      <c r="H12" s="3">
        <v>1</v>
      </c>
      <c r="I12" s="3">
        <v>1</v>
      </c>
      <c r="J12" s="3">
        <v>1</v>
      </c>
      <c r="K12" s="3"/>
      <c r="L12" s="3">
        <f t="shared" si="1"/>
        <v>17</v>
      </c>
    </row>
    <row r="13" spans="1:12" ht="53.25" customHeight="1">
      <c r="A13" s="3">
        <v>11</v>
      </c>
      <c r="B13" s="3" t="s">
        <v>29</v>
      </c>
      <c r="C13" s="12" t="s">
        <v>147</v>
      </c>
      <c r="D13" s="3" t="s">
        <v>22</v>
      </c>
      <c r="E13" s="3" t="s">
        <v>30</v>
      </c>
      <c r="F13" s="3" t="s">
        <v>13</v>
      </c>
      <c r="G13" s="3">
        <v>22</v>
      </c>
      <c r="H13" s="3">
        <v>1</v>
      </c>
      <c r="I13" s="3">
        <v>0</v>
      </c>
      <c r="J13" s="3">
        <v>1</v>
      </c>
      <c r="K13" s="3"/>
      <c r="L13" s="3">
        <f t="shared" si="1"/>
        <v>24</v>
      </c>
    </row>
    <row r="14" spans="1:12" ht="53.25" customHeight="1">
      <c r="A14" s="3">
        <v>12</v>
      </c>
      <c r="B14" s="3" t="s">
        <v>31</v>
      </c>
      <c r="C14" s="12" t="s">
        <v>148</v>
      </c>
      <c r="D14" s="3" t="s">
        <v>22</v>
      </c>
      <c r="E14" s="3" t="s">
        <v>32</v>
      </c>
      <c r="F14" s="3" t="s">
        <v>13</v>
      </c>
      <c r="G14" s="3">
        <v>16</v>
      </c>
      <c r="H14" s="3">
        <v>1</v>
      </c>
      <c r="I14" s="3">
        <v>1</v>
      </c>
      <c r="J14" s="3">
        <v>1</v>
      </c>
      <c r="K14" s="3"/>
      <c r="L14" s="3">
        <f t="shared" si="1"/>
        <v>19</v>
      </c>
    </row>
    <row r="15" spans="1:12" ht="53.25" customHeight="1">
      <c r="A15" s="3">
        <v>13</v>
      </c>
      <c r="B15" s="3" t="s">
        <v>33</v>
      </c>
      <c r="C15" s="12" t="s">
        <v>149</v>
      </c>
      <c r="D15" s="3" t="s">
        <v>34</v>
      </c>
      <c r="E15" s="3" t="s">
        <v>35</v>
      </c>
      <c r="F15" s="3" t="s">
        <v>13</v>
      </c>
      <c r="G15" s="3">
        <v>10</v>
      </c>
      <c r="H15" s="3">
        <v>1</v>
      </c>
      <c r="I15" s="3">
        <v>1</v>
      </c>
      <c r="J15" s="3">
        <v>1</v>
      </c>
      <c r="K15" s="3"/>
      <c r="L15" s="3">
        <f t="shared" si="1"/>
        <v>13</v>
      </c>
    </row>
    <row r="16" spans="1:12" ht="53.25" customHeight="1">
      <c r="A16" s="3">
        <v>14</v>
      </c>
      <c r="B16" s="3" t="s">
        <v>36</v>
      </c>
      <c r="C16" s="12" t="s">
        <v>149</v>
      </c>
      <c r="D16" s="3" t="s">
        <v>34</v>
      </c>
      <c r="E16" s="3" t="s">
        <v>37</v>
      </c>
      <c r="F16" s="3" t="s">
        <v>13</v>
      </c>
      <c r="G16" s="3">
        <v>10</v>
      </c>
      <c r="H16" s="3">
        <v>1</v>
      </c>
      <c r="I16" s="3">
        <v>1</v>
      </c>
      <c r="J16" s="3">
        <v>1</v>
      </c>
      <c r="K16" s="3"/>
      <c r="L16" s="3">
        <f t="shared" si="1"/>
        <v>13</v>
      </c>
    </row>
    <row r="17" spans="1:12" ht="53.25" customHeight="1">
      <c r="A17" s="3">
        <v>15</v>
      </c>
      <c r="B17" s="3" t="s">
        <v>38</v>
      </c>
      <c r="C17" s="3" t="s">
        <v>156</v>
      </c>
      <c r="D17" s="3" t="s">
        <v>19</v>
      </c>
      <c r="E17" s="3" t="s">
        <v>39</v>
      </c>
      <c r="F17" s="3" t="s">
        <v>13</v>
      </c>
      <c r="G17" s="3">
        <v>10</v>
      </c>
      <c r="H17" s="3">
        <v>1</v>
      </c>
      <c r="I17" s="3">
        <v>1</v>
      </c>
      <c r="J17" s="3">
        <v>1</v>
      </c>
      <c r="K17" s="3"/>
      <c r="L17" s="3">
        <f t="shared" si="1"/>
        <v>13</v>
      </c>
    </row>
    <row r="18" spans="1:12" ht="53.25" customHeight="1">
      <c r="A18" s="3">
        <v>16</v>
      </c>
      <c r="B18" s="3" t="s">
        <v>40</v>
      </c>
      <c r="C18" s="3" t="s">
        <v>156</v>
      </c>
      <c r="D18" s="3" t="s">
        <v>19</v>
      </c>
      <c r="E18" s="3" t="s">
        <v>41</v>
      </c>
      <c r="F18" s="3" t="s">
        <v>13</v>
      </c>
      <c r="G18" s="3">
        <v>20</v>
      </c>
      <c r="H18" s="3">
        <v>1</v>
      </c>
      <c r="I18" s="3">
        <v>1</v>
      </c>
      <c r="J18" s="3">
        <v>1</v>
      </c>
      <c r="K18" s="3"/>
      <c r="L18" s="3">
        <f t="shared" si="1"/>
        <v>23</v>
      </c>
    </row>
    <row r="19" spans="1:12" ht="53.25" customHeight="1">
      <c r="A19" s="3">
        <v>17</v>
      </c>
      <c r="B19" s="3" t="s">
        <v>42</v>
      </c>
      <c r="C19" s="3" t="s">
        <v>156</v>
      </c>
      <c r="D19" s="3" t="s">
        <v>19</v>
      </c>
      <c r="E19" s="3" t="s">
        <v>43</v>
      </c>
      <c r="F19" s="3" t="s">
        <v>13</v>
      </c>
      <c r="G19" s="3">
        <v>15</v>
      </c>
      <c r="H19" s="3">
        <v>1</v>
      </c>
      <c r="I19" s="3">
        <v>1</v>
      </c>
      <c r="J19" s="3">
        <v>1</v>
      </c>
      <c r="K19" s="3"/>
      <c r="L19" s="3">
        <f t="shared" si="1"/>
        <v>18</v>
      </c>
    </row>
    <row r="20" spans="1:12" ht="53.25" customHeight="1">
      <c r="A20" s="3">
        <v>18</v>
      </c>
      <c r="B20" s="3" t="s">
        <v>44</v>
      </c>
      <c r="C20" s="3" t="s">
        <v>156</v>
      </c>
      <c r="D20" s="3" t="s">
        <v>19</v>
      </c>
      <c r="E20" s="3" t="s">
        <v>45</v>
      </c>
      <c r="F20" s="3" t="s">
        <v>13</v>
      </c>
      <c r="G20" s="3">
        <v>15</v>
      </c>
      <c r="H20" s="3">
        <v>1</v>
      </c>
      <c r="I20" s="3">
        <v>1</v>
      </c>
      <c r="J20" s="3">
        <v>1</v>
      </c>
      <c r="K20" s="3"/>
      <c r="L20" s="3">
        <f t="shared" si="1"/>
        <v>18</v>
      </c>
    </row>
    <row r="21" spans="1:12" ht="53.25" customHeight="1">
      <c r="A21" s="3">
        <v>19</v>
      </c>
      <c r="B21" s="3" t="s">
        <v>46</v>
      </c>
      <c r="C21" s="3" t="s">
        <v>150</v>
      </c>
      <c r="D21" s="3" t="s">
        <v>19</v>
      </c>
      <c r="E21" s="3" t="s">
        <v>47</v>
      </c>
      <c r="F21" s="3" t="s">
        <v>13</v>
      </c>
      <c r="G21" s="3">
        <v>12</v>
      </c>
      <c r="H21" s="3">
        <v>1</v>
      </c>
      <c r="I21" s="3">
        <v>1</v>
      </c>
      <c r="J21" s="3">
        <v>1</v>
      </c>
      <c r="K21" s="3"/>
      <c r="L21" s="3">
        <f t="shared" si="1"/>
        <v>15</v>
      </c>
    </row>
    <row r="22" spans="1:12" ht="53.25" customHeight="1">
      <c r="A22" s="3">
        <v>20</v>
      </c>
      <c r="B22" s="3" t="s">
        <v>48</v>
      </c>
      <c r="C22" s="3" t="s">
        <v>150</v>
      </c>
      <c r="D22" s="3" t="s">
        <v>19</v>
      </c>
      <c r="E22" s="3" t="s">
        <v>49</v>
      </c>
      <c r="F22" s="3" t="s">
        <v>13</v>
      </c>
      <c r="G22" s="3">
        <v>9</v>
      </c>
      <c r="H22" s="3">
        <v>1</v>
      </c>
      <c r="I22" s="3">
        <v>1</v>
      </c>
      <c r="J22" s="3">
        <v>1</v>
      </c>
      <c r="K22" s="3"/>
      <c r="L22" s="3">
        <f t="shared" si="1"/>
        <v>12</v>
      </c>
    </row>
    <row r="23" spans="1:12" ht="53.25" customHeight="1">
      <c r="A23" s="3">
        <v>21</v>
      </c>
      <c r="B23" s="4" t="s">
        <v>50</v>
      </c>
      <c r="C23" s="4" t="s">
        <v>151</v>
      </c>
      <c r="D23" s="3" t="s">
        <v>19</v>
      </c>
      <c r="E23" s="3" t="s">
        <v>51</v>
      </c>
      <c r="F23" s="3" t="s">
        <v>13</v>
      </c>
      <c r="G23" s="3">
        <v>12</v>
      </c>
      <c r="H23" s="3">
        <v>1</v>
      </c>
      <c r="I23" s="3">
        <v>1</v>
      </c>
      <c r="J23" s="3">
        <v>1</v>
      </c>
      <c r="K23" s="3"/>
      <c r="L23" s="3">
        <f t="shared" si="1"/>
        <v>15</v>
      </c>
    </row>
    <row r="24" spans="1:12" ht="53.25" customHeight="1">
      <c r="A24" s="3">
        <v>22</v>
      </c>
      <c r="B24" s="3" t="s">
        <v>52</v>
      </c>
      <c r="C24" s="4" t="s">
        <v>151</v>
      </c>
      <c r="D24" s="3" t="s">
        <v>19</v>
      </c>
      <c r="E24" s="3" t="s">
        <v>53</v>
      </c>
      <c r="F24" s="3" t="s">
        <v>13</v>
      </c>
      <c r="G24" s="3">
        <v>12</v>
      </c>
      <c r="H24" s="3">
        <v>1</v>
      </c>
      <c r="I24" s="3">
        <v>1</v>
      </c>
      <c r="J24" s="3">
        <v>1</v>
      </c>
      <c r="K24" s="3"/>
      <c r="L24" s="3">
        <f t="shared" si="1"/>
        <v>15</v>
      </c>
    </row>
    <row r="25" spans="1:12" ht="53.25" customHeight="1">
      <c r="A25" s="3">
        <v>23</v>
      </c>
      <c r="B25" s="4" t="s">
        <v>54</v>
      </c>
      <c r="C25" s="4" t="s">
        <v>151</v>
      </c>
      <c r="D25" s="3" t="s">
        <v>19</v>
      </c>
      <c r="E25" s="3" t="s">
        <v>55</v>
      </c>
      <c r="F25" s="3" t="s">
        <v>13</v>
      </c>
      <c r="G25" s="3">
        <v>12</v>
      </c>
      <c r="H25" s="3">
        <v>1</v>
      </c>
      <c r="I25" s="3">
        <v>1</v>
      </c>
      <c r="J25" s="3">
        <v>1</v>
      </c>
      <c r="K25" s="3"/>
      <c r="L25" s="3">
        <f t="shared" si="1"/>
        <v>15</v>
      </c>
    </row>
    <row r="26" spans="1:12" ht="53.25" customHeight="1">
      <c r="A26" s="3">
        <v>24</v>
      </c>
      <c r="B26" s="3" t="s">
        <v>56</v>
      </c>
      <c r="C26" s="4" t="s">
        <v>151</v>
      </c>
      <c r="D26" s="3" t="s">
        <v>19</v>
      </c>
      <c r="E26" s="3" t="s">
        <v>57</v>
      </c>
      <c r="F26" s="3" t="s">
        <v>13</v>
      </c>
      <c r="G26" s="3">
        <v>12</v>
      </c>
      <c r="H26" s="3">
        <v>1</v>
      </c>
      <c r="I26" s="3">
        <v>1</v>
      </c>
      <c r="J26" s="3">
        <v>1</v>
      </c>
      <c r="K26" s="3"/>
      <c r="L26" s="3">
        <f t="shared" si="1"/>
        <v>15</v>
      </c>
    </row>
    <row r="27" spans="1:12" ht="53.25" customHeight="1">
      <c r="A27" s="3">
        <v>25</v>
      </c>
      <c r="B27" s="3" t="s">
        <v>58</v>
      </c>
      <c r="C27" s="3" t="s">
        <v>127</v>
      </c>
      <c r="D27" s="3" t="s">
        <v>19</v>
      </c>
      <c r="E27" s="3" t="s">
        <v>59</v>
      </c>
      <c r="F27" s="3" t="s">
        <v>13</v>
      </c>
      <c r="G27" s="3">
        <v>18</v>
      </c>
      <c r="H27" s="3">
        <v>1</v>
      </c>
      <c r="I27" s="3">
        <v>1</v>
      </c>
      <c r="J27" s="3">
        <v>1</v>
      </c>
      <c r="K27" s="3"/>
      <c r="L27" s="3">
        <f t="shared" si="1"/>
        <v>21</v>
      </c>
    </row>
    <row r="28" spans="1:12" ht="53.25" customHeight="1">
      <c r="A28" s="3">
        <v>26</v>
      </c>
      <c r="B28" s="3" t="s">
        <v>60</v>
      </c>
      <c r="C28" s="3" t="s">
        <v>127</v>
      </c>
      <c r="D28" s="3" t="s">
        <v>19</v>
      </c>
      <c r="E28" s="3" t="s">
        <v>61</v>
      </c>
      <c r="F28" s="3" t="s">
        <v>13</v>
      </c>
      <c r="G28" s="3">
        <v>16</v>
      </c>
      <c r="H28" s="3">
        <v>1</v>
      </c>
      <c r="I28" s="3">
        <v>1</v>
      </c>
      <c r="J28" s="3">
        <v>1</v>
      </c>
      <c r="K28" s="3"/>
      <c r="L28" s="3">
        <f t="shared" si="1"/>
        <v>19</v>
      </c>
    </row>
    <row r="29" spans="1:12" ht="53.25" customHeight="1">
      <c r="A29" s="3">
        <v>27</v>
      </c>
      <c r="B29" s="3" t="s">
        <v>62</v>
      </c>
      <c r="C29" s="3" t="s">
        <v>127</v>
      </c>
      <c r="D29" s="3" t="s">
        <v>19</v>
      </c>
      <c r="E29" s="3" t="s">
        <v>63</v>
      </c>
      <c r="F29" s="3" t="s">
        <v>13</v>
      </c>
      <c r="G29" s="3">
        <v>20</v>
      </c>
      <c r="H29" s="3">
        <v>1</v>
      </c>
      <c r="I29" s="3">
        <v>1</v>
      </c>
      <c r="J29" s="3">
        <v>1</v>
      </c>
      <c r="K29" s="3"/>
      <c r="L29" s="3">
        <f t="shared" si="1"/>
        <v>23</v>
      </c>
    </row>
    <row r="30" spans="1:12" ht="53.25" customHeight="1">
      <c r="A30" s="3">
        <v>28</v>
      </c>
      <c r="B30" s="3" t="s">
        <v>64</v>
      </c>
      <c r="C30" s="3" t="s">
        <v>65</v>
      </c>
      <c r="D30" s="3" t="s">
        <v>34</v>
      </c>
      <c r="E30" s="3" t="s">
        <v>66</v>
      </c>
      <c r="F30" s="3" t="s">
        <v>13</v>
      </c>
      <c r="G30" s="3">
        <v>12</v>
      </c>
      <c r="H30" s="3">
        <v>1</v>
      </c>
      <c r="I30" s="3">
        <v>1</v>
      </c>
      <c r="J30" s="3">
        <v>1</v>
      </c>
      <c r="K30" s="3"/>
      <c r="L30" s="3">
        <f t="shared" si="1"/>
        <v>15</v>
      </c>
    </row>
    <row r="31" spans="1:12" ht="53.25" customHeight="1">
      <c r="A31" s="3">
        <v>29</v>
      </c>
      <c r="B31" s="3" t="s">
        <v>67</v>
      </c>
      <c r="C31" s="3" t="s">
        <v>158</v>
      </c>
      <c r="D31" s="3" t="s">
        <v>34</v>
      </c>
      <c r="E31" s="3" t="s">
        <v>68</v>
      </c>
      <c r="F31" s="3" t="s">
        <v>13</v>
      </c>
      <c r="G31" s="3">
        <v>20</v>
      </c>
      <c r="H31" s="3">
        <v>1</v>
      </c>
      <c r="I31" s="3">
        <v>1</v>
      </c>
      <c r="J31" s="3">
        <v>1</v>
      </c>
      <c r="K31" s="3"/>
      <c r="L31" s="3">
        <f t="shared" si="1"/>
        <v>23</v>
      </c>
    </row>
    <row r="32" spans="1:12" ht="53.25" customHeight="1">
      <c r="A32" s="3">
        <v>30</v>
      </c>
      <c r="B32" s="5" t="s">
        <v>69</v>
      </c>
      <c r="C32" s="11" t="s">
        <v>152</v>
      </c>
      <c r="D32" s="3" t="s">
        <v>19</v>
      </c>
      <c r="E32" s="3" t="s">
        <v>70</v>
      </c>
      <c r="F32" s="3" t="s">
        <v>13</v>
      </c>
      <c r="G32" s="6">
        <v>10</v>
      </c>
      <c r="H32" s="6">
        <v>1</v>
      </c>
      <c r="I32" s="6">
        <v>1</v>
      </c>
      <c r="J32" s="6">
        <v>1</v>
      </c>
      <c r="K32" s="6"/>
      <c r="L32" s="6">
        <f t="shared" si="1"/>
        <v>13</v>
      </c>
    </row>
    <row r="33" spans="1:12" ht="53.25" customHeight="1">
      <c r="A33" s="3">
        <v>31</v>
      </c>
      <c r="B33" s="3" t="s">
        <v>138</v>
      </c>
      <c r="C33" s="12" t="s">
        <v>128</v>
      </c>
      <c r="D33" s="3" t="s">
        <v>22</v>
      </c>
      <c r="E33" s="3" t="s">
        <v>71</v>
      </c>
      <c r="F33" s="3" t="s">
        <v>13</v>
      </c>
      <c r="G33" s="3">
        <v>6</v>
      </c>
      <c r="H33" s="3">
        <v>1</v>
      </c>
      <c r="I33" s="3">
        <v>1</v>
      </c>
      <c r="J33" s="3">
        <v>1</v>
      </c>
      <c r="K33" s="3"/>
      <c r="L33" s="3">
        <f t="shared" si="1"/>
        <v>9</v>
      </c>
    </row>
    <row r="34" spans="1:12" ht="53.25" customHeight="1">
      <c r="A34" s="3">
        <v>32</v>
      </c>
      <c r="B34" s="5" t="s">
        <v>72</v>
      </c>
      <c r="C34" s="11" t="s">
        <v>153</v>
      </c>
      <c r="D34" s="3" t="s">
        <v>22</v>
      </c>
      <c r="E34" s="3" t="s">
        <v>73</v>
      </c>
      <c r="F34" s="3" t="s">
        <v>13</v>
      </c>
      <c r="G34" s="3">
        <v>6</v>
      </c>
      <c r="H34" s="3">
        <v>1</v>
      </c>
      <c r="I34" s="3">
        <v>1</v>
      </c>
      <c r="J34" s="3">
        <v>1</v>
      </c>
      <c r="K34" s="3"/>
      <c r="L34" s="3">
        <f t="shared" si="1"/>
        <v>9</v>
      </c>
    </row>
    <row r="35" spans="1:12" ht="53.25" customHeight="1">
      <c r="A35" s="3">
        <v>33</v>
      </c>
      <c r="B35" s="4" t="s">
        <v>74</v>
      </c>
      <c r="C35" s="16" t="s">
        <v>149</v>
      </c>
      <c r="D35" s="3" t="s">
        <v>34</v>
      </c>
      <c r="E35" s="3" t="s">
        <v>75</v>
      </c>
      <c r="F35" s="3" t="s">
        <v>13</v>
      </c>
      <c r="G35" s="3">
        <v>10</v>
      </c>
      <c r="H35" s="3">
        <v>1</v>
      </c>
      <c r="I35" s="3">
        <v>1</v>
      </c>
      <c r="J35" s="3">
        <v>1</v>
      </c>
      <c r="K35" s="3"/>
      <c r="L35" s="3">
        <f t="shared" si="1"/>
        <v>13</v>
      </c>
    </row>
    <row r="36" spans="1:12" ht="53.25" customHeight="1">
      <c r="A36" s="3">
        <v>34</v>
      </c>
      <c r="B36" s="3" t="s">
        <v>76</v>
      </c>
      <c r="C36" s="12" t="s">
        <v>129</v>
      </c>
      <c r="D36" s="3" t="s">
        <v>22</v>
      </c>
      <c r="E36" s="3" t="s">
        <v>77</v>
      </c>
      <c r="F36" s="3" t="s">
        <v>13</v>
      </c>
      <c r="G36" s="3">
        <v>15</v>
      </c>
      <c r="H36" s="3">
        <v>1</v>
      </c>
      <c r="I36" s="3">
        <v>1</v>
      </c>
      <c r="J36" s="3">
        <v>1</v>
      </c>
      <c r="K36" s="3"/>
      <c r="L36" s="3">
        <f t="shared" si="1"/>
        <v>18</v>
      </c>
    </row>
    <row r="37" spans="1:12" ht="54" customHeight="1">
      <c r="A37" s="3">
        <v>35</v>
      </c>
      <c r="B37" s="5" t="s">
        <v>160</v>
      </c>
      <c r="C37" s="3" t="s">
        <v>158</v>
      </c>
      <c r="D37" s="3" t="s">
        <v>34</v>
      </c>
      <c r="E37" s="3" t="s">
        <v>161</v>
      </c>
      <c r="F37" s="3" t="s">
        <v>13</v>
      </c>
      <c r="G37" s="3">
        <v>12</v>
      </c>
      <c r="H37" s="3">
        <v>1</v>
      </c>
      <c r="I37" s="3">
        <v>1</v>
      </c>
      <c r="J37" s="3">
        <v>1</v>
      </c>
      <c r="K37" s="3"/>
      <c r="L37" s="3">
        <f t="shared" si="1"/>
        <v>15</v>
      </c>
    </row>
    <row r="38" spans="1:12" ht="54" customHeight="1">
      <c r="A38" s="3">
        <v>36</v>
      </c>
      <c r="B38" s="5" t="s">
        <v>78</v>
      </c>
      <c r="C38" s="5" t="s">
        <v>135</v>
      </c>
      <c r="D38" s="3" t="s">
        <v>79</v>
      </c>
      <c r="E38" s="3" t="s">
        <v>80</v>
      </c>
      <c r="F38" s="3" t="s">
        <v>13</v>
      </c>
      <c r="G38" s="3">
        <v>19</v>
      </c>
      <c r="H38" s="3">
        <v>1</v>
      </c>
      <c r="I38" s="3">
        <v>1</v>
      </c>
      <c r="J38" s="3">
        <v>1</v>
      </c>
      <c r="K38" s="3"/>
      <c r="L38" s="3">
        <f t="shared" si="1"/>
        <v>22</v>
      </c>
    </row>
    <row r="39" spans="1:12" ht="54" customHeight="1">
      <c r="A39" s="3">
        <v>37</v>
      </c>
      <c r="B39" s="5" t="s">
        <v>78</v>
      </c>
      <c r="C39" s="5" t="s">
        <v>135</v>
      </c>
      <c r="D39" s="3" t="s">
        <v>79</v>
      </c>
      <c r="E39" s="3" t="s">
        <v>81</v>
      </c>
      <c r="F39" s="3" t="s">
        <v>13</v>
      </c>
      <c r="G39" s="3">
        <v>15</v>
      </c>
      <c r="H39" s="3">
        <v>1</v>
      </c>
      <c r="I39" s="3">
        <v>1</v>
      </c>
      <c r="J39" s="3">
        <v>1</v>
      </c>
      <c r="K39" s="3"/>
      <c r="L39" s="3">
        <f t="shared" si="1"/>
        <v>18</v>
      </c>
    </row>
    <row r="40" spans="1:12" ht="54" customHeight="1">
      <c r="A40" s="3">
        <v>38</v>
      </c>
      <c r="B40" s="5" t="s">
        <v>78</v>
      </c>
      <c r="C40" s="5" t="s">
        <v>135</v>
      </c>
      <c r="D40" s="3" t="s">
        <v>79</v>
      </c>
      <c r="E40" s="3" t="s">
        <v>82</v>
      </c>
      <c r="F40" s="3" t="s">
        <v>13</v>
      </c>
      <c r="G40" s="3">
        <v>21</v>
      </c>
      <c r="H40" s="3">
        <v>1</v>
      </c>
      <c r="I40" s="3">
        <v>1</v>
      </c>
      <c r="J40" s="3">
        <v>1</v>
      </c>
      <c r="K40" s="3"/>
      <c r="L40" s="3">
        <f t="shared" si="1"/>
        <v>24</v>
      </c>
    </row>
    <row r="41" spans="1:12" ht="55.5" customHeight="1">
      <c r="A41" s="3">
        <v>39</v>
      </c>
      <c r="B41" s="5" t="s">
        <v>78</v>
      </c>
      <c r="C41" s="5" t="s">
        <v>135</v>
      </c>
      <c r="D41" s="3" t="s">
        <v>79</v>
      </c>
      <c r="E41" s="3" t="s">
        <v>83</v>
      </c>
      <c r="F41" s="3" t="s">
        <v>13</v>
      </c>
      <c r="G41" s="3">
        <v>19</v>
      </c>
      <c r="H41" s="3">
        <v>1</v>
      </c>
      <c r="I41" s="3">
        <v>1</v>
      </c>
      <c r="J41" s="3">
        <v>1</v>
      </c>
      <c r="K41" s="3"/>
      <c r="L41" s="3">
        <f t="shared" si="1"/>
        <v>22</v>
      </c>
    </row>
    <row r="42" spans="1:12" ht="55.5" customHeight="1">
      <c r="A42" s="3">
        <v>40</v>
      </c>
      <c r="B42" s="5" t="s">
        <v>136</v>
      </c>
      <c r="C42" s="5" t="s">
        <v>135</v>
      </c>
      <c r="D42" s="3" t="s">
        <v>79</v>
      </c>
      <c r="E42" s="3" t="s">
        <v>84</v>
      </c>
      <c r="F42" s="3" t="s">
        <v>13</v>
      </c>
      <c r="G42" s="3">
        <v>30</v>
      </c>
      <c r="H42" s="3">
        <v>1</v>
      </c>
      <c r="I42" s="3">
        <v>1</v>
      </c>
      <c r="J42" s="3">
        <v>1</v>
      </c>
      <c r="K42" s="3"/>
      <c r="L42" s="3">
        <f t="shared" si="1"/>
        <v>33</v>
      </c>
    </row>
    <row r="43" spans="1:12" ht="55.5" customHeight="1">
      <c r="A43" s="3">
        <v>41</v>
      </c>
      <c r="B43" s="5" t="s">
        <v>137</v>
      </c>
      <c r="C43" s="5" t="s">
        <v>135</v>
      </c>
      <c r="D43" s="3" t="s">
        <v>79</v>
      </c>
      <c r="E43" s="3" t="s">
        <v>85</v>
      </c>
      <c r="F43" s="3" t="s">
        <v>13</v>
      </c>
      <c r="G43" s="3">
        <v>7</v>
      </c>
      <c r="H43" s="3">
        <v>1</v>
      </c>
      <c r="I43" s="3">
        <v>1</v>
      </c>
      <c r="J43" s="3">
        <v>1</v>
      </c>
      <c r="K43" s="3"/>
      <c r="L43" s="3">
        <f t="shared" si="1"/>
        <v>10</v>
      </c>
    </row>
    <row r="44" spans="1:12" ht="55.5" customHeight="1">
      <c r="A44" s="3">
        <v>42</v>
      </c>
      <c r="B44" s="5" t="s">
        <v>86</v>
      </c>
      <c r="C44" s="5" t="s">
        <v>154</v>
      </c>
      <c r="D44" s="3" t="s">
        <v>79</v>
      </c>
      <c r="E44" s="3" t="s">
        <v>87</v>
      </c>
      <c r="F44" s="3" t="s">
        <v>88</v>
      </c>
      <c r="G44" s="3">
        <v>13</v>
      </c>
      <c r="H44" s="3">
        <v>1</v>
      </c>
      <c r="I44" s="3">
        <v>1</v>
      </c>
      <c r="J44" s="3">
        <v>1</v>
      </c>
      <c r="K44" s="3"/>
      <c r="L44" s="3">
        <f t="shared" si="1"/>
        <v>16</v>
      </c>
    </row>
    <row r="45" spans="1:12" ht="55.5" customHeight="1">
      <c r="A45" s="3">
        <v>43</v>
      </c>
      <c r="B45" s="5" t="s">
        <v>86</v>
      </c>
      <c r="C45" s="5" t="s">
        <v>154</v>
      </c>
      <c r="D45" s="3" t="s">
        <v>79</v>
      </c>
      <c r="E45" s="3" t="s">
        <v>89</v>
      </c>
      <c r="F45" s="3" t="s">
        <v>88</v>
      </c>
      <c r="G45" s="3">
        <v>15</v>
      </c>
      <c r="H45" s="3">
        <v>1</v>
      </c>
      <c r="I45" s="3">
        <v>1</v>
      </c>
      <c r="J45" s="3">
        <v>1</v>
      </c>
      <c r="K45" s="3"/>
      <c r="L45" s="3">
        <f t="shared" si="1"/>
        <v>18</v>
      </c>
    </row>
    <row r="46" spans="1:12" ht="55.5" customHeight="1">
      <c r="A46" s="3">
        <v>44</v>
      </c>
      <c r="B46" s="5" t="s">
        <v>86</v>
      </c>
      <c r="C46" s="5" t="s">
        <v>154</v>
      </c>
      <c r="D46" s="3" t="s">
        <v>79</v>
      </c>
      <c r="E46" s="3" t="s">
        <v>90</v>
      </c>
      <c r="F46" s="3" t="s">
        <v>88</v>
      </c>
      <c r="G46" s="3">
        <v>20</v>
      </c>
      <c r="H46" s="3">
        <v>1</v>
      </c>
      <c r="I46" s="3">
        <v>1</v>
      </c>
      <c r="J46" s="3">
        <v>1</v>
      </c>
      <c r="K46" s="3"/>
      <c r="L46" s="3">
        <f t="shared" si="1"/>
        <v>23</v>
      </c>
    </row>
    <row r="47" spans="1:12" ht="55.5" customHeight="1">
      <c r="A47" s="3">
        <v>45</v>
      </c>
      <c r="B47" s="5" t="s">
        <v>86</v>
      </c>
      <c r="C47" s="5" t="s">
        <v>154</v>
      </c>
      <c r="D47" s="3" t="s">
        <v>79</v>
      </c>
      <c r="E47" s="3" t="s">
        <v>91</v>
      </c>
      <c r="F47" s="3" t="s">
        <v>88</v>
      </c>
      <c r="G47" s="3">
        <v>16</v>
      </c>
      <c r="H47" s="3">
        <v>1</v>
      </c>
      <c r="I47" s="3">
        <v>1</v>
      </c>
      <c r="J47" s="3">
        <v>1</v>
      </c>
      <c r="K47" s="3"/>
      <c r="L47" s="3">
        <f t="shared" si="1"/>
        <v>19</v>
      </c>
    </row>
    <row r="48" spans="1:12" ht="55.5" customHeight="1">
      <c r="A48" s="3">
        <v>46</v>
      </c>
      <c r="B48" s="5" t="s">
        <v>86</v>
      </c>
      <c r="C48" s="5" t="s">
        <v>154</v>
      </c>
      <c r="D48" s="3" t="s">
        <v>79</v>
      </c>
      <c r="E48" s="3" t="s">
        <v>92</v>
      </c>
      <c r="F48" s="3" t="s">
        <v>88</v>
      </c>
      <c r="G48" s="3">
        <v>18</v>
      </c>
      <c r="H48" s="3">
        <v>1</v>
      </c>
      <c r="I48" s="3">
        <v>1</v>
      </c>
      <c r="J48" s="3">
        <v>1</v>
      </c>
      <c r="K48" s="3"/>
      <c r="L48" s="3">
        <f t="shared" si="1"/>
        <v>21</v>
      </c>
    </row>
    <row r="49" spans="1:12" ht="55.5" customHeight="1">
      <c r="A49" s="3">
        <v>47</v>
      </c>
      <c r="B49" s="5" t="s">
        <v>86</v>
      </c>
      <c r="C49" s="5" t="s">
        <v>154</v>
      </c>
      <c r="D49" s="3" t="s">
        <v>79</v>
      </c>
      <c r="E49" s="3" t="s">
        <v>93</v>
      </c>
      <c r="F49" s="3" t="s">
        <v>88</v>
      </c>
      <c r="G49" s="3">
        <v>17</v>
      </c>
      <c r="H49" s="3">
        <v>1</v>
      </c>
      <c r="I49" s="3">
        <v>1</v>
      </c>
      <c r="J49" s="3">
        <v>1</v>
      </c>
      <c r="K49" s="3"/>
      <c r="L49" s="3">
        <f t="shared" si="1"/>
        <v>20</v>
      </c>
    </row>
    <row r="50" spans="1:12" ht="55.5" customHeight="1">
      <c r="A50" s="3">
        <v>48</v>
      </c>
      <c r="B50" s="5" t="s">
        <v>86</v>
      </c>
      <c r="C50" s="5" t="s">
        <v>154</v>
      </c>
      <c r="D50" s="3" t="s">
        <v>79</v>
      </c>
      <c r="E50" s="3" t="s">
        <v>94</v>
      </c>
      <c r="F50" s="3" t="s">
        <v>88</v>
      </c>
      <c r="G50" s="3">
        <v>18</v>
      </c>
      <c r="H50" s="3">
        <v>1</v>
      </c>
      <c r="I50" s="3">
        <v>1</v>
      </c>
      <c r="J50" s="3">
        <v>1</v>
      </c>
      <c r="K50" s="3"/>
      <c r="L50" s="3">
        <f t="shared" si="1"/>
        <v>21</v>
      </c>
    </row>
    <row r="51" spans="1:12" ht="55.5" customHeight="1">
      <c r="A51" s="3">
        <v>49</v>
      </c>
      <c r="B51" s="5" t="s">
        <v>86</v>
      </c>
      <c r="C51" s="5" t="s">
        <v>154</v>
      </c>
      <c r="D51" s="3" t="s">
        <v>79</v>
      </c>
      <c r="E51" s="3" t="s">
        <v>95</v>
      </c>
      <c r="F51" s="3" t="s">
        <v>88</v>
      </c>
      <c r="G51" s="3">
        <v>20</v>
      </c>
      <c r="H51" s="3">
        <v>1</v>
      </c>
      <c r="I51" s="3">
        <v>1</v>
      </c>
      <c r="J51" s="3">
        <v>1</v>
      </c>
      <c r="K51" s="3"/>
      <c r="L51" s="3">
        <f t="shared" si="1"/>
        <v>23</v>
      </c>
    </row>
    <row r="52" spans="1:12" ht="55.5" customHeight="1">
      <c r="A52" s="3">
        <v>50</v>
      </c>
      <c r="B52" s="5" t="s">
        <v>86</v>
      </c>
      <c r="C52" s="5" t="s">
        <v>154</v>
      </c>
      <c r="D52" s="3" t="s">
        <v>79</v>
      </c>
      <c r="E52" s="3" t="s">
        <v>96</v>
      </c>
      <c r="F52" s="3" t="s">
        <v>88</v>
      </c>
      <c r="G52" s="3">
        <v>19</v>
      </c>
      <c r="H52" s="3">
        <v>1</v>
      </c>
      <c r="I52" s="3">
        <v>1</v>
      </c>
      <c r="J52" s="3">
        <v>1</v>
      </c>
      <c r="K52" s="3"/>
      <c r="L52" s="3">
        <f t="shared" si="1"/>
        <v>22</v>
      </c>
    </row>
    <row r="53" spans="1:12" ht="55.5" customHeight="1">
      <c r="A53" s="3">
        <v>51</v>
      </c>
      <c r="B53" s="5" t="s">
        <v>86</v>
      </c>
      <c r="C53" s="5" t="s">
        <v>154</v>
      </c>
      <c r="D53" s="3" t="s">
        <v>79</v>
      </c>
      <c r="E53" s="3" t="s">
        <v>97</v>
      </c>
      <c r="F53" s="3" t="s">
        <v>88</v>
      </c>
      <c r="G53" s="3">
        <v>21</v>
      </c>
      <c r="H53" s="3">
        <v>1</v>
      </c>
      <c r="I53" s="3">
        <v>1</v>
      </c>
      <c r="J53" s="3">
        <v>1</v>
      </c>
      <c r="K53" s="3"/>
      <c r="L53" s="3">
        <f t="shared" si="1"/>
        <v>24</v>
      </c>
    </row>
    <row r="54" spans="1:12" ht="55.5" customHeight="1">
      <c r="A54" s="3">
        <v>52</v>
      </c>
      <c r="B54" s="5" t="s">
        <v>86</v>
      </c>
      <c r="C54" s="5" t="s">
        <v>154</v>
      </c>
      <c r="D54" s="3" t="s">
        <v>79</v>
      </c>
      <c r="E54" s="3" t="s">
        <v>98</v>
      </c>
      <c r="F54" s="3" t="s">
        <v>88</v>
      </c>
      <c r="G54" s="3">
        <v>20</v>
      </c>
      <c r="H54" s="3">
        <v>1</v>
      </c>
      <c r="I54" s="3">
        <v>1</v>
      </c>
      <c r="J54" s="3">
        <v>1</v>
      </c>
      <c r="K54" s="3"/>
      <c r="L54" s="3">
        <f t="shared" si="1"/>
        <v>23</v>
      </c>
    </row>
    <row r="55" spans="1:12" ht="55.5" customHeight="1">
      <c r="A55" s="3">
        <v>53</v>
      </c>
      <c r="B55" s="5" t="s">
        <v>86</v>
      </c>
      <c r="C55" s="5" t="s">
        <v>154</v>
      </c>
      <c r="D55" s="3" t="s">
        <v>79</v>
      </c>
      <c r="E55" s="3" t="s">
        <v>99</v>
      </c>
      <c r="F55" s="3" t="s">
        <v>88</v>
      </c>
      <c r="G55" s="3">
        <v>19</v>
      </c>
      <c r="H55" s="3">
        <v>1</v>
      </c>
      <c r="I55" s="3">
        <v>1</v>
      </c>
      <c r="J55" s="3">
        <v>1</v>
      </c>
      <c r="K55" s="3"/>
      <c r="L55" s="3">
        <f t="shared" si="1"/>
        <v>22</v>
      </c>
    </row>
    <row r="56" spans="1:12" ht="55.5" customHeight="1">
      <c r="A56" s="3">
        <v>54</v>
      </c>
      <c r="B56" s="5" t="s">
        <v>86</v>
      </c>
      <c r="C56" s="5" t="s">
        <v>154</v>
      </c>
      <c r="D56" s="3" t="s">
        <v>79</v>
      </c>
      <c r="E56" s="3" t="s">
        <v>100</v>
      </c>
      <c r="F56" s="3" t="s">
        <v>88</v>
      </c>
      <c r="G56" s="3">
        <v>21</v>
      </c>
      <c r="H56" s="3">
        <v>1</v>
      </c>
      <c r="I56" s="3">
        <v>1</v>
      </c>
      <c r="J56" s="3">
        <v>1</v>
      </c>
      <c r="K56" s="3"/>
      <c r="L56" s="3">
        <f t="shared" si="1"/>
        <v>24</v>
      </c>
    </row>
    <row r="57" spans="1:12" ht="55.5" customHeight="1">
      <c r="A57" s="3">
        <v>55</v>
      </c>
      <c r="B57" s="5" t="s">
        <v>86</v>
      </c>
      <c r="C57" s="5" t="s">
        <v>154</v>
      </c>
      <c r="D57" s="3" t="s">
        <v>79</v>
      </c>
      <c r="E57" s="3" t="s">
        <v>101</v>
      </c>
      <c r="F57" s="3" t="s">
        <v>88</v>
      </c>
      <c r="G57" s="3">
        <v>19</v>
      </c>
      <c r="H57" s="3">
        <v>1</v>
      </c>
      <c r="I57" s="3">
        <v>1</v>
      </c>
      <c r="J57" s="3">
        <v>1</v>
      </c>
      <c r="K57" s="3"/>
      <c r="L57" s="3">
        <f t="shared" si="1"/>
        <v>22</v>
      </c>
    </row>
    <row r="58" spans="1:12" ht="55.5" customHeight="1">
      <c r="A58" s="3">
        <v>56</v>
      </c>
      <c r="B58" s="5" t="s">
        <v>86</v>
      </c>
      <c r="C58" s="5" t="s">
        <v>154</v>
      </c>
      <c r="D58" s="3" t="s">
        <v>79</v>
      </c>
      <c r="E58" s="3" t="s">
        <v>102</v>
      </c>
      <c r="F58" s="3" t="s">
        <v>88</v>
      </c>
      <c r="G58" s="3">
        <v>19</v>
      </c>
      <c r="H58" s="3">
        <v>1</v>
      </c>
      <c r="I58" s="3">
        <v>1</v>
      </c>
      <c r="J58" s="3">
        <v>1</v>
      </c>
      <c r="K58" s="3"/>
      <c r="L58" s="3">
        <f t="shared" si="1"/>
        <v>22</v>
      </c>
    </row>
    <row r="59" spans="1:12" ht="55.5" customHeight="1">
      <c r="A59" s="3">
        <v>57</v>
      </c>
      <c r="B59" s="5" t="s">
        <v>86</v>
      </c>
      <c r="C59" s="5" t="s">
        <v>154</v>
      </c>
      <c r="D59" s="3" t="s">
        <v>79</v>
      </c>
      <c r="E59" s="3" t="s">
        <v>103</v>
      </c>
      <c r="F59" s="3" t="s">
        <v>88</v>
      </c>
      <c r="G59" s="3">
        <v>19</v>
      </c>
      <c r="H59" s="3">
        <v>1</v>
      </c>
      <c r="I59" s="3">
        <v>1</v>
      </c>
      <c r="J59" s="3">
        <v>1</v>
      </c>
      <c r="K59" s="3"/>
      <c r="L59" s="3">
        <f t="shared" si="1"/>
        <v>22</v>
      </c>
    </row>
    <row r="60" spans="1:12" ht="55.5" customHeight="1">
      <c r="A60" s="3">
        <v>58</v>
      </c>
      <c r="B60" s="5" t="s">
        <v>86</v>
      </c>
      <c r="C60" s="5" t="s">
        <v>154</v>
      </c>
      <c r="D60" s="3" t="s">
        <v>79</v>
      </c>
      <c r="E60" s="3" t="s">
        <v>104</v>
      </c>
      <c r="F60" s="3" t="s">
        <v>88</v>
      </c>
      <c r="G60" s="3">
        <v>16</v>
      </c>
      <c r="H60" s="3">
        <v>1</v>
      </c>
      <c r="I60" s="3">
        <v>1</v>
      </c>
      <c r="J60" s="3">
        <v>1</v>
      </c>
      <c r="K60" s="3"/>
      <c r="L60" s="3">
        <f t="shared" si="1"/>
        <v>19</v>
      </c>
    </row>
    <row r="61" spans="1:12" ht="55.5" customHeight="1">
      <c r="A61" s="3">
        <v>59</v>
      </c>
      <c r="B61" s="5" t="s">
        <v>86</v>
      </c>
      <c r="C61" s="5" t="s">
        <v>154</v>
      </c>
      <c r="D61" s="3" t="s">
        <v>79</v>
      </c>
      <c r="E61" s="3" t="s">
        <v>105</v>
      </c>
      <c r="F61" s="3" t="s">
        <v>88</v>
      </c>
      <c r="G61" s="3">
        <v>17</v>
      </c>
      <c r="H61" s="3">
        <v>1</v>
      </c>
      <c r="I61" s="3">
        <v>1</v>
      </c>
      <c r="J61" s="3">
        <v>1</v>
      </c>
      <c r="K61" s="3"/>
      <c r="L61" s="3">
        <f t="shared" si="1"/>
        <v>20</v>
      </c>
    </row>
    <row r="62" spans="1:12" ht="55.5" customHeight="1">
      <c r="A62" s="3">
        <v>60</v>
      </c>
      <c r="B62" s="5" t="s">
        <v>86</v>
      </c>
      <c r="C62" s="5" t="s">
        <v>154</v>
      </c>
      <c r="D62" s="3" t="s">
        <v>79</v>
      </c>
      <c r="E62" s="3" t="s">
        <v>106</v>
      </c>
      <c r="F62" s="3" t="s">
        <v>88</v>
      </c>
      <c r="G62" s="3">
        <v>21</v>
      </c>
      <c r="H62" s="3">
        <v>1</v>
      </c>
      <c r="I62" s="3">
        <v>1</v>
      </c>
      <c r="J62" s="3">
        <v>1</v>
      </c>
      <c r="K62" s="3"/>
      <c r="L62" s="3">
        <f t="shared" si="1"/>
        <v>24</v>
      </c>
    </row>
    <row r="63" spans="1:12" ht="55.5" customHeight="1">
      <c r="A63" s="3">
        <v>61</v>
      </c>
      <c r="B63" s="5" t="s">
        <v>86</v>
      </c>
      <c r="C63" s="5" t="s">
        <v>154</v>
      </c>
      <c r="D63" s="3" t="s">
        <v>79</v>
      </c>
      <c r="E63" s="3" t="s">
        <v>107</v>
      </c>
      <c r="F63" s="3" t="s">
        <v>88</v>
      </c>
      <c r="G63" s="3">
        <v>21</v>
      </c>
      <c r="H63" s="3">
        <v>1</v>
      </c>
      <c r="I63" s="3">
        <v>1</v>
      </c>
      <c r="J63" s="3">
        <v>1</v>
      </c>
      <c r="K63" s="3"/>
      <c r="L63" s="3">
        <f t="shared" si="1"/>
        <v>24</v>
      </c>
    </row>
    <row r="64" spans="1:12" ht="55.5" customHeight="1">
      <c r="A64" s="3">
        <v>62</v>
      </c>
      <c r="B64" s="5" t="s">
        <v>86</v>
      </c>
      <c r="C64" s="5" t="s">
        <v>154</v>
      </c>
      <c r="D64" s="3" t="s">
        <v>79</v>
      </c>
      <c r="E64" s="3" t="s">
        <v>108</v>
      </c>
      <c r="F64" s="3" t="s">
        <v>88</v>
      </c>
      <c r="G64" s="3">
        <v>13</v>
      </c>
      <c r="H64" s="3">
        <v>1</v>
      </c>
      <c r="I64" s="3">
        <v>1</v>
      </c>
      <c r="J64" s="3">
        <v>1</v>
      </c>
      <c r="K64" s="3"/>
      <c r="L64" s="3">
        <f t="shared" si="1"/>
        <v>16</v>
      </c>
    </row>
    <row r="65" spans="1:12" ht="54.75" customHeight="1">
      <c r="A65" s="3">
        <v>63</v>
      </c>
      <c r="B65" s="5" t="s">
        <v>86</v>
      </c>
      <c r="C65" s="5" t="s">
        <v>154</v>
      </c>
      <c r="D65" s="3" t="s">
        <v>79</v>
      </c>
      <c r="E65" s="3" t="s">
        <v>109</v>
      </c>
      <c r="F65" s="3" t="s">
        <v>88</v>
      </c>
      <c r="G65" s="3">
        <v>15</v>
      </c>
      <c r="H65" s="3">
        <v>1</v>
      </c>
      <c r="I65" s="3">
        <v>1</v>
      </c>
      <c r="J65" s="3">
        <v>1</v>
      </c>
      <c r="K65" s="3"/>
      <c r="L65" s="3">
        <f t="shared" si="1"/>
        <v>18</v>
      </c>
    </row>
    <row r="66" spans="1:12" ht="54.75" customHeight="1">
      <c r="A66" s="3">
        <v>64</v>
      </c>
      <c r="B66" s="11" t="s">
        <v>130</v>
      </c>
      <c r="C66" s="11" t="s">
        <v>155</v>
      </c>
      <c r="D66" s="12" t="s">
        <v>22</v>
      </c>
      <c r="E66" s="12" t="s">
        <v>110</v>
      </c>
      <c r="F66" s="12" t="s">
        <v>111</v>
      </c>
      <c r="G66" s="12">
        <v>32</v>
      </c>
      <c r="H66" s="12">
        <v>1</v>
      </c>
      <c r="I66" s="12">
        <v>1</v>
      </c>
      <c r="J66" s="12">
        <v>1</v>
      </c>
      <c r="K66" s="12"/>
      <c r="L66" s="12">
        <f t="shared" si="1"/>
        <v>35</v>
      </c>
    </row>
    <row r="67" spans="1:12" ht="54.75" customHeight="1">
      <c r="A67" s="3">
        <v>65</v>
      </c>
      <c r="B67" s="11" t="s">
        <v>130</v>
      </c>
      <c r="C67" s="11" t="s">
        <v>155</v>
      </c>
      <c r="D67" s="12" t="s">
        <v>22</v>
      </c>
      <c r="E67" s="12" t="s">
        <v>112</v>
      </c>
      <c r="F67" s="12" t="s">
        <v>111</v>
      </c>
      <c r="G67" s="12">
        <v>32</v>
      </c>
      <c r="H67" s="12">
        <v>1</v>
      </c>
      <c r="I67" s="12">
        <v>1</v>
      </c>
      <c r="J67" s="12">
        <v>1</v>
      </c>
      <c r="K67" s="12"/>
      <c r="L67" s="12">
        <f t="shared" si="1"/>
        <v>35</v>
      </c>
    </row>
    <row r="68" spans="1:12" ht="54.75" customHeight="1">
      <c r="A68" s="3">
        <v>66</v>
      </c>
      <c r="B68" s="11" t="s">
        <v>130</v>
      </c>
      <c r="C68" s="11" t="s">
        <v>155</v>
      </c>
      <c r="D68" s="12" t="s">
        <v>22</v>
      </c>
      <c r="E68" s="12" t="s">
        <v>113</v>
      </c>
      <c r="F68" s="12" t="s">
        <v>111</v>
      </c>
      <c r="G68" s="12">
        <v>32</v>
      </c>
      <c r="H68" s="12">
        <v>1</v>
      </c>
      <c r="I68" s="12">
        <v>1</v>
      </c>
      <c r="J68" s="12">
        <v>1</v>
      </c>
      <c r="K68" s="12"/>
      <c r="L68" s="12">
        <f t="shared" si="1"/>
        <v>35</v>
      </c>
    </row>
    <row r="69" spans="1:12" ht="54.75" customHeight="1">
      <c r="A69" s="3">
        <v>67</v>
      </c>
      <c r="B69" s="11" t="s">
        <v>130</v>
      </c>
      <c r="C69" s="11" t="s">
        <v>155</v>
      </c>
      <c r="D69" s="12" t="s">
        <v>22</v>
      </c>
      <c r="E69" s="12" t="s">
        <v>114</v>
      </c>
      <c r="F69" s="12" t="s">
        <v>111</v>
      </c>
      <c r="G69" s="12">
        <v>32</v>
      </c>
      <c r="H69" s="12">
        <v>1</v>
      </c>
      <c r="I69" s="12">
        <v>1</v>
      </c>
      <c r="J69" s="12">
        <v>0</v>
      </c>
      <c r="K69" s="12"/>
      <c r="L69" s="12">
        <f t="shared" si="1"/>
        <v>34</v>
      </c>
    </row>
    <row r="70" spans="1:12" ht="54.75" customHeight="1">
      <c r="A70" s="3">
        <v>68</v>
      </c>
      <c r="B70" s="11" t="s">
        <v>130</v>
      </c>
      <c r="C70" s="11" t="s">
        <v>155</v>
      </c>
      <c r="D70" s="12" t="s">
        <v>22</v>
      </c>
      <c r="E70" s="12" t="s">
        <v>162</v>
      </c>
      <c r="F70" s="12" t="s">
        <v>111</v>
      </c>
      <c r="G70" s="12">
        <v>32</v>
      </c>
      <c r="H70" s="12">
        <v>1</v>
      </c>
      <c r="I70" s="12">
        <v>0</v>
      </c>
      <c r="J70" s="12">
        <v>0</v>
      </c>
      <c r="K70" s="12"/>
      <c r="L70" s="12">
        <f t="shared" si="1"/>
        <v>33</v>
      </c>
    </row>
    <row r="71" spans="1:12" ht="57" customHeight="1">
      <c r="A71" s="3">
        <v>69</v>
      </c>
      <c r="B71" s="11" t="s">
        <v>130</v>
      </c>
      <c r="C71" s="11" t="s">
        <v>155</v>
      </c>
      <c r="D71" s="12" t="s">
        <v>22</v>
      </c>
      <c r="E71" s="12" t="s">
        <v>163</v>
      </c>
      <c r="F71" s="12" t="s">
        <v>111</v>
      </c>
      <c r="G71" s="12">
        <v>32</v>
      </c>
      <c r="H71" s="12">
        <v>1</v>
      </c>
      <c r="I71" s="12">
        <v>0</v>
      </c>
      <c r="J71" s="12">
        <v>0</v>
      </c>
      <c r="K71" s="12"/>
      <c r="L71" s="12">
        <f t="shared" si="1"/>
        <v>33</v>
      </c>
    </row>
    <row r="72" spans="1:12" ht="57" customHeight="1">
      <c r="A72" s="3">
        <v>70</v>
      </c>
      <c r="B72" s="5" t="s">
        <v>131</v>
      </c>
      <c r="C72" s="11" t="s">
        <v>141</v>
      </c>
      <c r="D72" s="5" t="s">
        <v>22</v>
      </c>
      <c r="E72" s="3" t="s">
        <v>115</v>
      </c>
      <c r="F72" s="3" t="s">
        <v>13</v>
      </c>
      <c r="G72" s="3">
        <v>8</v>
      </c>
      <c r="H72" s="3">
        <v>1</v>
      </c>
      <c r="I72" s="3">
        <v>1</v>
      </c>
      <c r="J72" s="3">
        <v>1</v>
      </c>
      <c r="K72" s="3"/>
      <c r="L72" s="3">
        <f t="shared" si="1"/>
        <v>11</v>
      </c>
    </row>
    <row r="73" spans="1:12" ht="57" customHeight="1">
      <c r="A73" s="3">
        <v>71</v>
      </c>
      <c r="B73" s="5" t="s">
        <v>131</v>
      </c>
      <c r="C73" s="11" t="s">
        <v>141</v>
      </c>
      <c r="D73" s="5" t="s">
        <v>22</v>
      </c>
      <c r="E73" s="5" t="s">
        <v>116</v>
      </c>
      <c r="F73" s="3" t="s">
        <v>13</v>
      </c>
      <c r="G73" s="5">
        <v>15</v>
      </c>
      <c r="H73" s="5">
        <v>1</v>
      </c>
      <c r="I73" s="5">
        <v>1</v>
      </c>
      <c r="J73" s="5">
        <v>1</v>
      </c>
      <c r="K73" s="5"/>
      <c r="L73" s="5">
        <f t="shared" si="1"/>
        <v>18</v>
      </c>
    </row>
    <row r="74" spans="1:12" ht="57" customHeight="1">
      <c r="A74" s="3">
        <v>72</v>
      </c>
      <c r="B74" s="5" t="s">
        <v>132</v>
      </c>
      <c r="C74" s="5" t="s">
        <v>142</v>
      </c>
      <c r="D74" s="3" t="s">
        <v>19</v>
      </c>
      <c r="E74" s="3" t="s">
        <v>117</v>
      </c>
      <c r="F74" s="3" t="s">
        <v>88</v>
      </c>
      <c r="G74" s="12">
        <v>18</v>
      </c>
      <c r="H74" s="12">
        <v>1</v>
      </c>
      <c r="I74" s="12">
        <v>1</v>
      </c>
      <c r="J74" s="12">
        <v>1</v>
      </c>
      <c r="K74" s="12"/>
      <c r="L74" s="12">
        <f>SUM(G74:J74)</f>
        <v>21</v>
      </c>
    </row>
    <row r="75" spans="1:12" ht="57" customHeight="1">
      <c r="A75" s="3">
        <v>73</v>
      </c>
      <c r="B75" s="5" t="s">
        <v>133</v>
      </c>
      <c r="C75" s="5" t="s">
        <v>142</v>
      </c>
      <c r="D75" s="3" t="s">
        <v>19</v>
      </c>
      <c r="E75" s="3" t="s">
        <v>117</v>
      </c>
      <c r="F75" s="3" t="s">
        <v>88</v>
      </c>
      <c r="G75" s="12">
        <v>8</v>
      </c>
      <c r="H75" s="12">
        <v>1</v>
      </c>
      <c r="I75" s="12">
        <v>1</v>
      </c>
      <c r="J75" s="12">
        <v>1</v>
      </c>
      <c r="K75" s="12"/>
      <c r="L75" s="12">
        <v>11</v>
      </c>
    </row>
    <row r="76" spans="1:12" ht="57" customHeight="1">
      <c r="A76" s="3">
        <v>74</v>
      </c>
      <c r="B76" s="5" t="s">
        <v>118</v>
      </c>
      <c r="C76" s="5" t="s">
        <v>142</v>
      </c>
      <c r="D76" s="3" t="s">
        <v>19</v>
      </c>
      <c r="E76" s="3" t="s">
        <v>119</v>
      </c>
      <c r="F76" s="3" t="s">
        <v>88</v>
      </c>
      <c r="G76" s="3">
        <v>10</v>
      </c>
      <c r="H76" s="3">
        <v>1</v>
      </c>
      <c r="I76" s="3">
        <v>1</v>
      </c>
      <c r="J76" s="3">
        <v>1</v>
      </c>
      <c r="K76" s="3"/>
      <c r="L76" s="3">
        <v>13</v>
      </c>
    </row>
    <row r="77" spans="1:12" ht="57" customHeight="1">
      <c r="A77" s="3">
        <v>75</v>
      </c>
      <c r="B77" s="5" t="s">
        <v>120</v>
      </c>
      <c r="C77" s="5" t="s">
        <v>142</v>
      </c>
      <c r="D77" s="3" t="s">
        <v>19</v>
      </c>
      <c r="E77" s="3" t="s">
        <v>121</v>
      </c>
      <c r="F77" s="3" t="s">
        <v>88</v>
      </c>
      <c r="G77" s="3">
        <v>12</v>
      </c>
      <c r="H77" s="3">
        <v>1</v>
      </c>
      <c r="I77" s="3">
        <v>1</v>
      </c>
      <c r="J77" s="3">
        <v>1</v>
      </c>
      <c r="K77" s="3"/>
      <c r="L77" s="3">
        <v>15</v>
      </c>
    </row>
    <row r="78" spans="1:12" ht="57" customHeight="1">
      <c r="A78" s="3">
        <v>76</v>
      </c>
      <c r="B78" s="5" t="s">
        <v>122</v>
      </c>
      <c r="C78" s="5" t="s">
        <v>142</v>
      </c>
      <c r="D78" s="3" t="s">
        <v>19</v>
      </c>
      <c r="E78" s="3" t="s">
        <v>123</v>
      </c>
      <c r="F78" s="3" t="s">
        <v>88</v>
      </c>
      <c r="G78" s="3">
        <v>10</v>
      </c>
      <c r="H78" s="3">
        <v>1</v>
      </c>
      <c r="I78" s="3">
        <v>1</v>
      </c>
      <c r="J78" s="3">
        <v>1</v>
      </c>
      <c r="K78" s="3"/>
      <c r="L78" s="3">
        <v>13</v>
      </c>
    </row>
    <row r="79" spans="1:12" ht="57" customHeight="1">
      <c r="A79" s="3">
        <v>77</v>
      </c>
      <c r="B79" s="11" t="s">
        <v>157</v>
      </c>
      <c r="C79" s="3" t="s">
        <v>158</v>
      </c>
      <c r="D79" s="3" t="s">
        <v>34</v>
      </c>
      <c r="E79" s="3" t="s">
        <v>159</v>
      </c>
      <c r="F79" s="3" t="s">
        <v>13</v>
      </c>
      <c r="G79" s="3">
        <v>20</v>
      </c>
      <c r="H79" s="3">
        <v>1</v>
      </c>
      <c r="I79" s="3">
        <v>1</v>
      </c>
      <c r="J79" s="3">
        <v>1</v>
      </c>
      <c r="K79" s="3"/>
      <c r="L79" s="3">
        <f t="shared" ref="L79" si="2">SUM(G79:K79)</f>
        <v>23</v>
      </c>
    </row>
    <row r="80" spans="1:12" ht="57" customHeight="1">
      <c r="A80" s="8"/>
      <c r="B80" s="9"/>
      <c r="C80" s="9"/>
      <c r="D80" s="9"/>
      <c r="E80" s="9"/>
      <c r="F80" s="8"/>
      <c r="G80" s="9"/>
      <c r="H80" s="9"/>
      <c r="I80" s="9"/>
      <c r="J80" s="9"/>
      <c r="K80" s="9"/>
      <c r="L80" s="9"/>
    </row>
    <row r="81" spans="1:1" ht="15.75" customHeight="1">
      <c r="A81" s="7"/>
    </row>
    <row r="82" spans="1:1" ht="15.75" customHeight="1">
      <c r="A82" s="7"/>
    </row>
    <row r="83" spans="1:1" ht="15.75" customHeight="1">
      <c r="A83" s="7"/>
    </row>
    <row r="84" spans="1:1" ht="15.75" customHeight="1">
      <c r="A84" s="7"/>
    </row>
    <row r="85" spans="1:1" ht="15.75" customHeight="1">
      <c r="A85" s="7"/>
    </row>
    <row r="86" spans="1:1" ht="15.75" customHeight="1">
      <c r="A86" s="7"/>
    </row>
    <row r="87" spans="1:1" ht="15.75" customHeight="1">
      <c r="A87" s="7"/>
    </row>
    <row r="88" spans="1:1" ht="15.75" customHeight="1">
      <c r="A88" s="7"/>
    </row>
    <row r="89" spans="1:1" ht="15.75" customHeight="1">
      <c r="A89" s="7"/>
    </row>
    <row r="90" spans="1:1" ht="15.75" customHeight="1">
      <c r="A90" s="7"/>
    </row>
    <row r="91" spans="1:1" ht="15.75" customHeight="1">
      <c r="A91" s="7"/>
    </row>
    <row r="92" spans="1:1" ht="15.75" customHeight="1">
      <c r="A92" s="7"/>
    </row>
    <row r="93" spans="1:1" ht="15.75" customHeight="1">
      <c r="A93" s="7"/>
    </row>
    <row r="94" spans="1:1" ht="15.75" customHeight="1">
      <c r="A94" s="7"/>
    </row>
    <row r="95" spans="1:1" ht="15.75" customHeight="1">
      <c r="A95" s="7"/>
    </row>
    <row r="96" spans="1:1" ht="15.75" customHeight="1">
      <c r="A96" s="7"/>
    </row>
    <row r="97" spans="1:1" ht="15.75" customHeight="1">
      <c r="A97" s="7"/>
    </row>
    <row r="98" spans="1:1" ht="15.75" customHeight="1">
      <c r="A98" s="7"/>
    </row>
    <row r="99" spans="1:1" ht="15.75" customHeight="1">
      <c r="A99" s="7"/>
    </row>
    <row r="100" spans="1:1" ht="15.75" customHeight="1">
      <c r="A100" s="7"/>
    </row>
  </sheetData>
  <autoFilter ref="A2:F79" xr:uid="{00000000-0009-0000-0000-000000000000}"/>
  <mergeCells count="1">
    <mergeCell ref="A1:L1"/>
  </mergeCells>
  <printOptions horizontalCentered="1"/>
  <pageMargins left="0" right="0" top="0.19685039370078741" bottom="0.39370078740157483" header="0" footer="0"/>
  <pageSetup scale="36" orientation="portrait" r:id="rId1"/>
  <headerFooter>
    <oddFooter>&amp;C&amp;P de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Laboratorios CLE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Pineda Betancur</dc:creator>
  <cp:lastModifiedBy>milu oroz</cp:lastModifiedBy>
  <cp:lastPrinted>2025-10-16T16:26:44Z</cp:lastPrinted>
  <dcterms:created xsi:type="dcterms:W3CDTF">2025-10-16T14:25:36Z</dcterms:created>
  <dcterms:modified xsi:type="dcterms:W3CDTF">2026-10-02T19:56:21Z</dcterms:modified>
</cp:coreProperties>
</file>